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\Documents\"/>
    </mc:Choice>
  </mc:AlternateContent>
  <bookViews>
    <workbookView xWindow="0" yWindow="0" windowWidth="21570" windowHeight="8085" tabRatio="991"/>
  </bookViews>
  <sheets>
    <sheet name="DELL T110" sheetId="1" r:id="rId1"/>
  </sheets>
  <calcPr calcId="162913"/>
</workbook>
</file>

<file path=xl/calcChain.xml><?xml version="1.0" encoding="utf-8"?>
<calcChain xmlns="http://schemas.openxmlformats.org/spreadsheetml/2006/main">
  <c r="D36" i="1" l="1"/>
  <c r="D35" i="1"/>
  <c r="D32" i="1"/>
  <c r="D31" i="1"/>
  <c r="D30" i="1"/>
  <c r="D29" i="1"/>
  <c r="D28" i="1"/>
  <c r="D27" i="1"/>
  <c r="D26" i="1"/>
  <c r="D25" i="1"/>
  <c r="D24" i="1"/>
  <c r="D23" i="1"/>
  <c r="D22" i="1"/>
  <c r="D21" i="1"/>
  <c r="D18" i="1"/>
  <c r="D17" i="1"/>
  <c r="D16" i="1"/>
  <c r="D15" i="1"/>
  <c r="D14" i="1"/>
  <c r="D12" i="1"/>
  <c r="D11" i="1"/>
  <c r="D10" i="1"/>
  <c r="D8" i="1"/>
  <c r="D7" i="1"/>
  <c r="D6" i="1"/>
  <c r="D5" i="1"/>
  <c r="D3" i="1"/>
  <c r="D2" i="1"/>
  <c r="D37" i="1" l="1"/>
  <c r="D38" i="1" s="1"/>
</calcChain>
</file>

<file path=xl/sharedStrings.xml><?xml version="1.0" encoding="utf-8"?>
<sst xmlns="http://schemas.openxmlformats.org/spreadsheetml/2006/main" count="48" uniqueCount="47">
  <si>
    <t>Alap szerver</t>
  </si>
  <si>
    <t>Egységár</t>
  </si>
  <si>
    <t>db</t>
  </si>
  <si>
    <t>Fizetendő</t>
  </si>
  <si>
    <t>DELL PowerEdge T110 II, DVD író, egér, bill. 5év helyszíni garancia</t>
  </si>
  <si>
    <t>T110 II</t>
  </si>
  <si>
    <t>Intel Xeon E3-1230v2 3.3GHz (4core, 8thread)</t>
  </si>
  <si>
    <t>Intel Xeon E3-1240v2 3.4GHz (4core, 8thread)</t>
  </si>
  <si>
    <t>Intel Xeon E3-1270v2 3.5GHz (4core, 8thread)</t>
  </si>
  <si>
    <r>
      <t>Memória</t>
    </r>
    <r>
      <rPr>
        <sz val="12"/>
        <rFont val="Calibri"/>
        <family val="2"/>
        <charset val="238"/>
      </rPr>
      <t>(a szerver 4 modul fogadására alkalmas)</t>
    </r>
  </si>
  <si>
    <t>4GB DELL memória (UDIMM, ECC) szerver garanciát örökli</t>
  </si>
  <si>
    <t>8GB utángyártott memória (ECC, Kingston) élettartam garancia</t>
  </si>
  <si>
    <t>8GB DELL memória (UDIMM, ECC) szerver garanciát örökli</t>
  </si>
  <si>
    <r>
      <t>Gyári merevlemez</t>
    </r>
    <r>
      <rPr>
        <sz val="12"/>
        <color rgb="FF000000"/>
        <rFont val="Calibri"/>
        <family val="2"/>
        <charset val="238"/>
      </rPr>
      <t>(hivatalosan támogatott, gyári garanciával. Maximum 4 db)</t>
    </r>
  </si>
  <si>
    <t>DELL NSAS 1TB (7200rpm) 5év helyszíni garancia</t>
  </si>
  <si>
    <t>DELL NSAS 2TB (7200rpm) 5év helyszíni garancia</t>
  </si>
  <si>
    <t>DELL NSAS 3TB (7200rpm) 5év helyszíni garancia</t>
  </si>
  <si>
    <t>DELL SAS 300GB (10000rpm) 5év helyszíni garancia</t>
  </si>
  <si>
    <t>DELL SAS 600GB (10000rpm) 5év helyszíni garancia</t>
  </si>
  <si>
    <t>Nagyobb vagy más típusú, kompatibilis lemezekért keressen minket! (20/9186511)</t>
  </si>
  <si>
    <r>
      <t>Egyéb merevlemez</t>
    </r>
    <r>
      <rPr>
        <sz val="12"/>
        <color rgb="FF808080"/>
        <rFont val="Calibri"/>
        <family val="2"/>
        <charset val="238"/>
      </rPr>
      <t>(működik, de hivatalosan nem támogatott, egyedi garanciával. Maximum 4 db)</t>
    </r>
  </si>
  <si>
    <t>Samsung SSD 850 PRO 128GB (R: 520 MB/s,W: 470 MB/s) 5év gar</t>
  </si>
  <si>
    <t>Samsung SSD 850 PRO 256GB (R: 550 MB/s,W: 520 MB/s) 5év gar</t>
  </si>
  <si>
    <t>Toshiba 500GB (7200rpm 32MB) 2év normál garancia</t>
  </si>
  <si>
    <t>Toshiba 1TB (7200rpm 32MB) 2év normál garancia</t>
  </si>
  <si>
    <t>Toshiba 2TB (7200rpm 64MB) 2év normál garancia</t>
  </si>
  <si>
    <t>Toshiba 3TB (7200rpm 64MB) 2év normál garancia</t>
  </si>
  <si>
    <t>WD RED 1TB (5400rpm, 64MB) 3év normál garancia</t>
  </si>
  <si>
    <t>WD RED 2TB (5400rpm, 64MB) 3év normál garancia</t>
  </si>
  <si>
    <t>WD RED 3TB (5400rpm, 64MB) 3év normál garancia</t>
  </si>
  <si>
    <t>WD Black 1TB (7200rpm, 64MB) 5év normál garancia</t>
  </si>
  <si>
    <t>WD Black 2TB (7200rpm, 64MB) 5év normál garancia</t>
  </si>
  <si>
    <t>WD Black 3TB (7200rpm, 64MB) 5év normál garancia</t>
  </si>
  <si>
    <t>Kiegészítő</t>
  </si>
  <si>
    <t>Windows 2012 Foundation (Kisvállalati windows szerver, ami 15 db CAL-t (felhasználói engedélyt) tartalmaz)</t>
  </si>
  <si>
    <t>Eaton 5E850iUSB szünetmentes tápegység - DIN, USB</t>
  </si>
  <si>
    <t>Egységár (nettó)</t>
  </si>
  <si>
    <t>Összesen fizetendő (bruttó)</t>
  </si>
  <si>
    <r>
      <t>Megrendelés:</t>
    </r>
    <r>
      <rPr>
        <sz val="11"/>
        <rFont val="Calibri"/>
        <family val="2"/>
        <charset val="238"/>
      </rPr>
      <t>küldje el a táblázatot e-mail mellékletként az alábbi címre:</t>
    </r>
  </si>
  <si>
    <t>iroda@szerverplaza.eu</t>
  </si>
  <si>
    <r>
      <t>Szerver garancia:</t>
    </r>
    <r>
      <rPr>
        <sz val="11"/>
        <color rgb="FF000000"/>
        <rFont val="Calibri"/>
        <family val="2"/>
        <charset val="238"/>
      </rPr>
      <t>A garanciát minden esetben a termék gyártója biztosítja, hotline bejelentés alapján</t>
    </r>
  </si>
  <si>
    <r>
      <t>Szállítási idő:</t>
    </r>
    <r>
      <rPr>
        <sz val="11"/>
        <color rgb="FF000000"/>
        <rFont val="Calibri"/>
        <family val="2"/>
        <charset val="238"/>
      </rPr>
      <t>1-2 nap (személyes átvétellel akár azonnal, bővebb információ: 20/9186511)</t>
    </r>
  </si>
  <si>
    <r>
      <t>Szállítási díj:</t>
    </r>
    <r>
      <rPr>
        <sz val="11"/>
        <color rgb="FF000000"/>
        <rFont val="Calibri"/>
        <family val="2"/>
        <charset val="238"/>
      </rPr>
      <t>nettó 1900 Ft (nettó 150 000 felett díjmentes)</t>
    </r>
  </si>
  <si>
    <t>Intel Xeon E3-1220v2 3.1GHz (4core, 4thread)</t>
  </si>
  <si>
    <t>Processzor (kötelező)</t>
  </si>
  <si>
    <t>PERC H200 RAID vezérlő (NSAS lemezekhez kötelező)</t>
  </si>
  <si>
    <t>Figyelem! Tájékoztató árak, kedvezményes árakért érdeklődjön!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</si>
</sst>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[$HUF-40E]_-;\-* #,##0\ [$HUF-40E]_-;_-* \-??\ [$HUF-40E]_-;_-@_-"/>
  </numFmts>
  <fonts count="15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40"/>
      <color rgb="FF00000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808080"/>
      <name val="Calibri"/>
      <family val="2"/>
      <charset val="238"/>
    </font>
    <font>
      <sz val="12"/>
      <color rgb="FF808080"/>
      <name val="Calibri"/>
      <family val="2"/>
      <charset val="238"/>
    </font>
    <font>
      <sz val="11"/>
      <color rgb="FF808080"/>
      <name val="Calibri"/>
      <family val="2"/>
      <charset val="238"/>
    </font>
    <font>
      <u/>
      <sz val="11"/>
      <color rgb="FF0563C1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F2F2F2"/>
      </patternFill>
    </fill>
    <fill>
      <patternFill patternType="solid">
        <fgColor rgb="FFF2F2F2"/>
        <bgColor rgb="FFFFFFCC"/>
      </patternFill>
    </fill>
  </fills>
  <borders count="16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404040"/>
      </bottom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808080"/>
      </left>
      <right style="thin">
        <color rgb="FFA6A6A6"/>
      </right>
      <top style="thin">
        <color rgb="FF808080"/>
      </top>
      <bottom style="thin">
        <color rgb="FF404040"/>
      </bottom>
      <diagonal/>
    </border>
    <border>
      <left style="thin">
        <color rgb="FFA6A6A6"/>
      </left>
      <right style="thin">
        <color rgb="FFA6A6A6"/>
      </right>
      <top style="thin">
        <color rgb="FF808080"/>
      </top>
      <bottom style="thin">
        <color rgb="FF404040"/>
      </bottom>
      <diagonal/>
    </border>
    <border>
      <left style="thin">
        <color rgb="FFA6A6A6"/>
      </left>
      <right style="thin">
        <color rgb="FFA6A6A6"/>
      </right>
      <top style="thin">
        <color rgb="FF404040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auto="1"/>
      </bottom>
      <diagonal/>
    </border>
    <border>
      <left style="thin">
        <color auto="1"/>
      </left>
      <right style="thin">
        <color rgb="FFA6A6A6"/>
      </right>
      <top style="thin">
        <color auto="1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auto="1"/>
      </top>
      <bottom style="thin">
        <color rgb="FFA6A6A6"/>
      </bottom>
      <diagonal/>
    </border>
    <border>
      <left/>
      <right style="thin">
        <color rgb="FFA6A6A6"/>
      </right>
      <top style="thin">
        <color auto="1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/>
      <bottom style="thin">
        <color rgb="FF404040"/>
      </bottom>
      <diagonal/>
    </border>
    <border>
      <left/>
      <right style="thin">
        <color rgb="FFA6A6A6"/>
      </right>
      <top/>
      <bottom/>
      <diagonal/>
    </border>
  </borders>
  <cellStyleXfs count="2">
    <xf numFmtId="0" fontId="0" fillId="0" borderId="0"/>
    <xf numFmtId="0" fontId="11" fillId="0" borderId="0" applyBorder="0" applyProtection="0"/>
  </cellStyleXfs>
  <cellXfs count="54">
    <xf numFmtId="0" fontId="0" fillId="0" borderId="0" xfId="0"/>
    <xf numFmtId="0" fontId="0" fillId="0" borderId="2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2" borderId="1" xfId="0" applyFont="1" applyFill="1" applyBorder="1"/>
    <xf numFmtId="164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0" borderId="0" xfId="0" applyFont="1"/>
    <xf numFmtId="0" fontId="0" fillId="3" borderId="1" xfId="0" applyFont="1" applyFill="1" applyBorder="1"/>
    <xf numFmtId="164" fontId="0" fillId="3" borderId="1" xfId="0" applyNumberFormat="1" applyFill="1" applyBorder="1"/>
    <xf numFmtId="0" fontId="0" fillId="0" borderId="1" xfId="0" applyBorder="1"/>
    <xf numFmtId="0" fontId="4" fillId="2" borderId="1" xfId="0" applyFont="1" applyFill="1" applyBorder="1"/>
    <xf numFmtId="164" fontId="6" fillId="2" borderId="1" xfId="0" applyNumberFormat="1" applyFont="1" applyFill="1" applyBorder="1"/>
    <xf numFmtId="0" fontId="6" fillId="2" borderId="1" xfId="0" applyFont="1" applyFill="1" applyBorder="1"/>
    <xf numFmtId="164" fontId="0" fillId="2" borderId="1" xfId="0" applyNumberFormat="1" applyFill="1" applyBorder="1"/>
    <xf numFmtId="164" fontId="0" fillId="3" borderId="3" xfId="0" applyNumberFormat="1" applyFill="1" applyBorder="1"/>
    <xf numFmtId="0" fontId="0" fillId="0" borderId="3" xfId="0" applyBorder="1"/>
    <xf numFmtId="0" fontId="8" fillId="2" borderId="1" xfId="0" applyFont="1" applyFill="1" applyBorder="1"/>
    <xf numFmtId="0" fontId="10" fillId="3" borderId="1" xfId="0" applyFont="1" applyFill="1" applyBorder="1"/>
    <xf numFmtId="164" fontId="10" fillId="3" borderId="1" xfId="0" applyNumberFormat="1" applyFont="1" applyFill="1" applyBorder="1"/>
    <xf numFmtId="0" fontId="10" fillId="0" borderId="1" xfId="0" applyFont="1" applyBorder="1"/>
    <xf numFmtId="0" fontId="10" fillId="3" borderId="3" xfId="0" applyFont="1" applyFill="1" applyBorder="1"/>
    <xf numFmtId="164" fontId="10" fillId="3" borderId="3" xfId="0" applyNumberFormat="1" applyFont="1" applyFill="1" applyBorder="1"/>
    <xf numFmtId="0" fontId="10" fillId="0" borderId="3" xfId="0" applyFont="1" applyBorder="1"/>
    <xf numFmtId="0" fontId="10" fillId="3" borderId="4" xfId="0" applyFont="1" applyFill="1" applyBorder="1"/>
    <xf numFmtId="164" fontId="10" fillId="3" borderId="4" xfId="0" applyNumberFormat="1" applyFont="1" applyFill="1" applyBorder="1"/>
    <xf numFmtId="0" fontId="10" fillId="0" borderId="4" xfId="0" applyFont="1" applyBorder="1"/>
    <xf numFmtId="0" fontId="10" fillId="3" borderId="5" xfId="0" applyFont="1" applyFill="1" applyBorder="1"/>
    <xf numFmtId="164" fontId="10" fillId="3" borderId="5" xfId="0" applyNumberFormat="1" applyFont="1" applyFill="1" applyBorder="1"/>
    <xf numFmtId="0" fontId="10" fillId="0" borderId="5" xfId="0" applyFont="1" applyBorder="1"/>
    <xf numFmtId="0" fontId="10" fillId="3" borderId="6" xfId="0" applyFont="1" applyFill="1" applyBorder="1"/>
    <xf numFmtId="164" fontId="10" fillId="3" borderId="7" xfId="0" applyNumberFormat="1" applyFont="1" applyFill="1" applyBorder="1"/>
    <xf numFmtId="0" fontId="10" fillId="0" borderId="7" xfId="0" applyFont="1" applyBorder="1"/>
    <xf numFmtId="0" fontId="10" fillId="3" borderId="8" xfId="0" applyFont="1" applyFill="1" applyBorder="1"/>
    <xf numFmtId="164" fontId="10" fillId="3" borderId="8" xfId="0" applyNumberFormat="1" applyFont="1" applyFill="1" applyBorder="1"/>
    <xf numFmtId="0" fontId="10" fillId="0" borderId="8" xfId="0" applyFont="1" applyBorder="1"/>
    <xf numFmtId="0" fontId="1" fillId="2" borderId="9" xfId="0" applyFont="1" applyFill="1" applyBorder="1"/>
    <xf numFmtId="164" fontId="0" fillId="2" borderId="9" xfId="0" applyNumberFormat="1" applyFill="1" applyBorder="1"/>
    <xf numFmtId="164" fontId="0" fillId="2" borderId="10" xfId="0" applyNumberFormat="1" applyFill="1" applyBorder="1"/>
    <xf numFmtId="0" fontId="11" fillId="3" borderId="11" xfId="1" applyFont="1" applyFill="1" applyBorder="1" applyAlignment="1" applyProtection="1"/>
    <xf numFmtId="164" fontId="0" fillId="3" borderId="12" xfId="0" applyNumberFormat="1" applyFill="1" applyBorder="1"/>
    <xf numFmtId="0" fontId="0" fillId="0" borderId="12" xfId="0" applyBorder="1"/>
    <xf numFmtId="164" fontId="0" fillId="3" borderId="13" xfId="0" applyNumberFormat="1" applyFill="1" applyBorder="1"/>
    <xf numFmtId="0" fontId="11" fillId="3" borderId="14" xfId="1" applyFont="1" applyFill="1" applyBorder="1" applyAlignment="1" applyProtection="1"/>
    <xf numFmtId="164" fontId="0" fillId="3" borderId="14" xfId="0" applyNumberFormat="1" applyFill="1" applyBorder="1"/>
    <xf numFmtId="0" fontId="0" fillId="0" borderId="14" xfId="0" applyBorder="1"/>
    <xf numFmtId="0" fontId="1" fillId="2" borderId="4" xfId="0" applyFont="1" applyFill="1" applyBorder="1"/>
    <xf numFmtId="164" fontId="0" fillId="2" borderId="4" xfId="0" applyNumberFormat="1" applyFill="1" applyBorder="1"/>
    <xf numFmtId="0" fontId="0" fillId="0" borderId="4" xfId="0" applyBorder="1"/>
    <xf numFmtId="164" fontId="1" fillId="2" borderId="4" xfId="0" applyNumberFormat="1" applyFont="1" applyFill="1" applyBorder="1"/>
    <xf numFmtId="0" fontId="12" fillId="2" borderId="1" xfId="0" applyFont="1" applyFill="1" applyBorder="1"/>
    <xf numFmtId="164" fontId="1" fillId="2" borderId="1" xfId="0" applyNumberFormat="1" applyFont="1" applyFill="1" applyBorder="1"/>
    <xf numFmtId="0" fontId="13" fillId="0" borderId="15" xfId="0" applyFont="1" applyBorder="1"/>
    <xf numFmtId="0" fontId="11" fillId="0" borderId="0" xfId="1" applyFont="1" applyBorder="1" applyAlignment="1" applyProtection="1"/>
    <xf numFmtId="0" fontId="14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73080</xdr:colOff>
      <xdr:row>0</xdr:row>
      <xdr:rowOff>198360</xdr:rowOff>
    </xdr:from>
    <xdr:to>
      <xdr:col>5</xdr:col>
      <xdr:colOff>539670</xdr:colOff>
      <xdr:row>6</xdr:row>
      <xdr:rowOff>185760</xdr:rowOff>
    </xdr:to>
    <xdr:pic>
      <xdr:nvPicPr>
        <xdr:cNvPr id="2" name="Kép 7"/>
        <xdr:cNvPicPr/>
      </xdr:nvPicPr>
      <xdr:blipFill>
        <a:blip xmlns:r="http://schemas.openxmlformats.org/officeDocument/2006/relationships" r:embed="rId1"/>
        <a:stretch/>
      </xdr:blipFill>
      <xdr:spPr>
        <a:xfrm>
          <a:off x="6806520" y="198360"/>
          <a:ext cx="1140840" cy="1134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87120</xdr:colOff>
      <xdr:row>7</xdr:row>
      <xdr:rowOff>121680</xdr:rowOff>
    </xdr:from>
    <xdr:to>
      <xdr:col>7</xdr:col>
      <xdr:colOff>742680</xdr:colOff>
      <xdr:row>20</xdr:row>
      <xdr:rowOff>160920</xdr:rowOff>
    </xdr:to>
    <xdr:pic>
      <xdr:nvPicPr>
        <xdr:cNvPr id="3" name="Kép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6820560" y="1458720"/>
          <a:ext cx="2681640" cy="252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78840</xdr:colOff>
      <xdr:row>21</xdr:row>
      <xdr:rowOff>37080</xdr:rowOff>
    </xdr:from>
    <xdr:to>
      <xdr:col>8</xdr:col>
      <xdr:colOff>1565</xdr:colOff>
      <xdr:row>37</xdr:row>
      <xdr:rowOff>69840</xdr:rowOff>
    </xdr:to>
    <xdr:pic>
      <xdr:nvPicPr>
        <xdr:cNvPr id="4" name="Kép 2"/>
        <xdr:cNvPicPr/>
      </xdr:nvPicPr>
      <xdr:blipFill>
        <a:blip xmlns:r="http://schemas.openxmlformats.org/officeDocument/2006/relationships" r:embed="rId3"/>
        <a:stretch/>
      </xdr:blipFill>
      <xdr:spPr>
        <a:xfrm>
          <a:off x="6812280" y="4054680"/>
          <a:ext cx="2694240" cy="3099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roda@szerverplaza.eu" TargetMode="External"/><Relationship Id="rId2" Type="http://schemas.openxmlformats.org/officeDocument/2006/relationships/hyperlink" Target="http://www.szerverplaza.eu/eaton_5e850iusb_szunetmentes_tapegyseg_50?filter_name=850" TargetMode="External"/><Relationship Id="rId1" Type="http://schemas.openxmlformats.org/officeDocument/2006/relationships/hyperlink" Target="http://www.szerverplaza.eu/dell_oem_microsoft_windows_2012_r2_foundation_tobbnyelvu_31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zoomScale="115" zoomScaleNormal="115" workbookViewId="0">
      <selection activeCell="C37" sqref="C37"/>
    </sheetView>
  </sheetViews>
  <sheetFormatPr defaultRowHeight="15" x14ac:dyDescent="0.25"/>
  <cols>
    <col min="1" max="1" width="60.5703125"/>
    <col min="2" max="2" width="13.85546875"/>
    <col min="3" max="3" width="6.5703125"/>
    <col min="4" max="4" width="14.42578125"/>
    <col min="5" max="5" width="9.28515625"/>
    <col min="6" max="6" width="8.140625"/>
    <col min="7" max="7" width="11.28515625"/>
    <col min="8" max="8" width="11.140625"/>
    <col min="9" max="1025" width="8.7109375"/>
  </cols>
  <sheetData>
    <row r="1" spans="1:8" ht="15.75" x14ac:dyDescent="0.25">
      <c r="A1" s="3" t="s">
        <v>0</v>
      </c>
      <c r="B1" s="4" t="s">
        <v>1</v>
      </c>
      <c r="C1" s="4" t="s">
        <v>2</v>
      </c>
      <c r="D1" s="5" t="s">
        <v>3</v>
      </c>
      <c r="E1" s="6" t="s">
        <v>46</v>
      </c>
    </row>
    <row r="2" spans="1:8" x14ac:dyDescent="0.25">
      <c r="A2" s="7" t="s">
        <v>4</v>
      </c>
      <c r="B2" s="8">
        <v>79000</v>
      </c>
      <c r="C2" s="9">
        <v>1</v>
      </c>
      <c r="D2" s="8">
        <f>B2*C2</f>
        <v>79000</v>
      </c>
      <c r="G2" s="2" t="s">
        <v>5</v>
      </c>
      <c r="H2" s="2"/>
    </row>
    <row r="3" spans="1:8" x14ac:dyDescent="0.25">
      <c r="A3" s="7" t="s">
        <v>45</v>
      </c>
      <c r="B3" s="8">
        <v>28000</v>
      </c>
      <c r="C3" s="9">
        <v>1</v>
      </c>
      <c r="D3" s="8">
        <f>B3*C3</f>
        <v>28000</v>
      </c>
      <c r="G3" s="2"/>
      <c r="H3" s="2"/>
    </row>
    <row r="4" spans="1:8" ht="15.75" customHeight="1" x14ac:dyDescent="0.25">
      <c r="A4" s="3" t="s">
        <v>44</v>
      </c>
      <c r="B4" s="4"/>
      <c r="C4" s="4"/>
      <c r="D4" s="5"/>
      <c r="G4" s="2"/>
      <c r="H4" s="2"/>
    </row>
    <row r="5" spans="1:8" ht="15" customHeight="1" x14ac:dyDescent="0.25">
      <c r="A5" s="7" t="s">
        <v>43</v>
      </c>
      <c r="B5" s="8">
        <v>46800</v>
      </c>
      <c r="C5" s="9">
        <v>0</v>
      </c>
      <c r="D5" s="8">
        <f>B5*C5</f>
        <v>0</v>
      </c>
      <c r="G5" s="2"/>
      <c r="H5" s="2"/>
    </row>
    <row r="6" spans="1:8" ht="15" customHeight="1" x14ac:dyDescent="0.25">
      <c r="A6" s="7" t="s">
        <v>6</v>
      </c>
      <c r="B6" s="8">
        <v>82000</v>
      </c>
      <c r="C6" s="9">
        <v>0</v>
      </c>
      <c r="D6" s="8">
        <f>B6*C6</f>
        <v>0</v>
      </c>
      <c r="G6" s="2"/>
      <c r="H6" s="2"/>
    </row>
    <row r="7" spans="1:8" ht="15" customHeight="1" x14ac:dyDescent="0.25">
      <c r="A7" s="7" t="s">
        <v>7</v>
      </c>
      <c r="B7" s="8">
        <v>90000</v>
      </c>
      <c r="C7" s="9">
        <v>0</v>
      </c>
      <c r="D7" s="8">
        <f>B7*C7</f>
        <v>0</v>
      </c>
      <c r="G7" s="2"/>
      <c r="H7" s="2"/>
    </row>
    <row r="8" spans="1:8" ht="15" customHeight="1" x14ac:dyDescent="0.25">
      <c r="A8" s="7" t="s">
        <v>8</v>
      </c>
      <c r="B8" s="8">
        <v>121000</v>
      </c>
      <c r="C8" s="9">
        <v>0</v>
      </c>
      <c r="D8" s="8">
        <f>B8*C8</f>
        <v>0</v>
      </c>
      <c r="E8" s="1"/>
      <c r="F8" s="1"/>
      <c r="G8" s="1"/>
      <c r="H8" s="1"/>
    </row>
    <row r="9" spans="1:8" ht="15.75" customHeight="1" x14ac:dyDescent="0.25">
      <c r="A9" s="10" t="s">
        <v>9</v>
      </c>
      <c r="B9" s="11"/>
      <c r="C9" s="12"/>
      <c r="D9" s="11"/>
      <c r="E9" s="1"/>
      <c r="F9" s="1"/>
      <c r="G9" s="1"/>
      <c r="H9" s="1"/>
    </row>
    <row r="10" spans="1:8" x14ac:dyDescent="0.25">
      <c r="A10" s="7" t="s">
        <v>10</v>
      </c>
      <c r="B10" s="8">
        <v>19500</v>
      </c>
      <c r="C10" s="9">
        <v>0</v>
      </c>
      <c r="D10" s="8">
        <f>B10*C10</f>
        <v>0</v>
      </c>
      <c r="E10" s="1"/>
      <c r="F10" s="1"/>
      <c r="G10" s="1"/>
      <c r="H10" s="1"/>
    </row>
    <row r="11" spans="1:8" x14ac:dyDescent="0.25">
      <c r="A11" s="7" t="s">
        <v>11</v>
      </c>
      <c r="B11" s="8">
        <v>24600</v>
      </c>
      <c r="C11" s="9">
        <v>0</v>
      </c>
      <c r="D11" s="8">
        <f>B11*C11</f>
        <v>0</v>
      </c>
      <c r="E11" s="1"/>
      <c r="F11" s="1"/>
      <c r="G11" s="1"/>
      <c r="H11" s="1"/>
    </row>
    <row r="12" spans="1:8" ht="15" customHeight="1" x14ac:dyDescent="0.25">
      <c r="A12" s="7" t="s">
        <v>12</v>
      </c>
      <c r="B12" s="8">
        <v>34000</v>
      </c>
      <c r="C12" s="9">
        <v>0</v>
      </c>
      <c r="D12" s="8">
        <f>B12*C12</f>
        <v>0</v>
      </c>
      <c r="E12" s="1"/>
      <c r="F12" s="1"/>
      <c r="G12" s="1"/>
      <c r="H12" s="1"/>
    </row>
    <row r="13" spans="1:8" ht="15.75" customHeight="1" x14ac:dyDescent="0.25">
      <c r="A13" s="3" t="s">
        <v>13</v>
      </c>
      <c r="B13" s="13"/>
      <c r="C13" s="13"/>
      <c r="D13" s="13"/>
      <c r="E13" s="1"/>
      <c r="F13" s="1"/>
      <c r="G13" s="1"/>
      <c r="H13" s="1"/>
    </row>
    <row r="14" spans="1:8" ht="15" customHeight="1" x14ac:dyDescent="0.25">
      <c r="A14" s="7" t="s">
        <v>14</v>
      </c>
      <c r="B14" s="8">
        <v>44900</v>
      </c>
      <c r="C14" s="9">
        <v>0</v>
      </c>
      <c r="D14" s="8">
        <f>B14*C14</f>
        <v>0</v>
      </c>
      <c r="E14" s="1"/>
      <c r="F14" s="1"/>
      <c r="G14" s="1"/>
      <c r="H14" s="1"/>
    </row>
    <row r="15" spans="1:8" ht="15" customHeight="1" x14ac:dyDescent="0.25">
      <c r="A15" s="7" t="s">
        <v>15</v>
      </c>
      <c r="B15" s="8">
        <v>66800</v>
      </c>
      <c r="C15" s="9">
        <v>0</v>
      </c>
      <c r="D15" s="8">
        <f>B15*C15</f>
        <v>0</v>
      </c>
      <c r="E15" s="1"/>
      <c r="F15" s="1"/>
      <c r="G15" s="1"/>
      <c r="H15" s="1"/>
    </row>
    <row r="16" spans="1:8" ht="15" customHeight="1" x14ac:dyDescent="0.25">
      <c r="A16" s="7" t="s">
        <v>16</v>
      </c>
      <c r="B16" s="8">
        <v>79900</v>
      </c>
      <c r="C16" s="9">
        <v>0</v>
      </c>
      <c r="D16" s="8">
        <f>B16*C16</f>
        <v>0</v>
      </c>
      <c r="E16" s="1"/>
      <c r="F16" s="1"/>
      <c r="G16" s="1"/>
      <c r="H16" s="1"/>
    </row>
    <row r="17" spans="1:8" ht="15" customHeight="1" x14ac:dyDescent="0.25">
      <c r="A17" s="7" t="s">
        <v>17</v>
      </c>
      <c r="B17" s="8">
        <v>42000</v>
      </c>
      <c r="C17" s="9">
        <v>0</v>
      </c>
      <c r="D17" s="8">
        <f>B17*C17</f>
        <v>0</v>
      </c>
      <c r="E17" s="1"/>
      <c r="F17" s="1"/>
      <c r="G17" s="1"/>
      <c r="H17" s="1"/>
    </row>
    <row r="18" spans="1:8" ht="15" customHeight="1" x14ac:dyDescent="0.25">
      <c r="A18" s="7" t="s">
        <v>18</v>
      </c>
      <c r="B18" s="8">
        <v>61900</v>
      </c>
      <c r="C18" s="9">
        <v>0</v>
      </c>
      <c r="D18" s="8">
        <f>B18*C18</f>
        <v>0</v>
      </c>
      <c r="E18" s="1"/>
      <c r="F18" s="1"/>
      <c r="G18" s="1"/>
      <c r="H18" s="1"/>
    </row>
    <row r="19" spans="1:8" ht="15" customHeight="1" x14ac:dyDescent="0.25">
      <c r="A19" s="7" t="s">
        <v>19</v>
      </c>
      <c r="B19" s="14"/>
      <c r="C19" s="15"/>
      <c r="D19" s="14"/>
      <c r="E19" s="1"/>
      <c r="F19" s="1"/>
      <c r="G19" s="1"/>
      <c r="H19" s="1"/>
    </row>
    <row r="20" spans="1:8" ht="15.75" customHeight="1" x14ac:dyDescent="0.25">
      <c r="A20" s="16" t="s">
        <v>20</v>
      </c>
      <c r="B20" s="13"/>
      <c r="C20" s="13"/>
      <c r="D20" s="13"/>
      <c r="E20" s="1"/>
      <c r="F20" s="1"/>
      <c r="G20" s="1"/>
      <c r="H20" s="1"/>
    </row>
    <row r="21" spans="1:8" x14ac:dyDescent="0.25">
      <c r="A21" s="17" t="s">
        <v>21</v>
      </c>
      <c r="B21" s="18">
        <v>27100</v>
      </c>
      <c r="C21" s="19">
        <v>0</v>
      </c>
      <c r="D21" s="18">
        <f t="shared" ref="D21:D32" si="0">B21*C21</f>
        <v>0</v>
      </c>
      <c r="E21" s="1"/>
      <c r="F21" s="1"/>
      <c r="G21" s="1"/>
      <c r="H21" s="1"/>
    </row>
    <row r="22" spans="1:8" x14ac:dyDescent="0.25">
      <c r="A22" s="20" t="s">
        <v>22</v>
      </c>
      <c r="B22" s="21">
        <v>41200</v>
      </c>
      <c r="C22" s="22">
        <v>0</v>
      </c>
      <c r="D22" s="21">
        <f t="shared" si="0"/>
        <v>0</v>
      </c>
      <c r="E22" s="1"/>
      <c r="F22" s="1"/>
      <c r="G22" s="1"/>
      <c r="H22" s="1"/>
    </row>
    <row r="23" spans="1:8" x14ac:dyDescent="0.25">
      <c r="A23" s="23" t="s">
        <v>23</v>
      </c>
      <c r="B23" s="24">
        <v>12000</v>
      </c>
      <c r="C23" s="25">
        <v>0</v>
      </c>
      <c r="D23" s="24">
        <f t="shared" si="0"/>
        <v>0</v>
      </c>
      <c r="E23" s="1"/>
      <c r="F23" s="1"/>
      <c r="G23" s="1"/>
      <c r="H23" s="1"/>
    </row>
    <row r="24" spans="1:8" x14ac:dyDescent="0.25">
      <c r="A24" s="17" t="s">
        <v>24</v>
      </c>
      <c r="B24" s="18">
        <v>14300</v>
      </c>
      <c r="C24" s="19">
        <v>0</v>
      </c>
      <c r="D24" s="18">
        <f t="shared" si="0"/>
        <v>0</v>
      </c>
      <c r="E24" s="1"/>
      <c r="F24" s="1"/>
      <c r="G24" s="1"/>
      <c r="H24" s="1"/>
    </row>
    <row r="25" spans="1:8" x14ac:dyDescent="0.25">
      <c r="A25" s="17" t="s">
        <v>25</v>
      </c>
      <c r="B25" s="18">
        <v>22100</v>
      </c>
      <c r="C25" s="19">
        <v>0</v>
      </c>
      <c r="D25" s="18">
        <f t="shared" si="0"/>
        <v>0</v>
      </c>
      <c r="E25" s="1"/>
      <c r="F25" s="1"/>
      <c r="G25" s="1"/>
      <c r="H25" s="1"/>
    </row>
    <row r="26" spans="1:8" x14ac:dyDescent="0.25">
      <c r="A26" s="20" t="s">
        <v>26</v>
      </c>
      <c r="B26" s="21">
        <v>27600</v>
      </c>
      <c r="C26" s="22">
        <v>0</v>
      </c>
      <c r="D26" s="21">
        <f t="shared" si="0"/>
        <v>0</v>
      </c>
      <c r="E26" s="1"/>
      <c r="F26" s="1"/>
      <c r="G26" s="1"/>
      <c r="H26" s="1"/>
    </row>
    <row r="27" spans="1:8" x14ac:dyDescent="0.25">
      <c r="A27" s="23" t="s">
        <v>27</v>
      </c>
      <c r="B27" s="24">
        <v>16500</v>
      </c>
      <c r="C27" s="25">
        <v>0</v>
      </c>
      <c r="D27" s="24">
        <f t="shared" si="0"/>
        <v>0</v>
      </c>
      <c r="E27" s="1"/>
      <c r="F27" s="1"/>
      <c r="G27" s="1"/>
      <c r="H27" s="1"/>
    </row>
    <row r="28" spans="1:8" x14ac:dyDescent="0.25">
      <c r="A28" s="17" t="s">
        <v>28</v>
      </c>
      <c r="B28" s="18">
        <v>24000</v>
      </c>
      <c r="C28" s="19">
        <v>0</v>
      </c>
      <c r="D28" s="18">
        <f t="shared" si="0"/>
        <v>0</v>
      </c>
      <c r="E28" s="1"/>
      <c r="F28" s="1"/>
      <c r="G28" s="1"/>
      <c r="H28" s="1"/>
    </row>
    <row r="29" spans="1:8" x14ac:dyDescent="0.25">
      <c r="A29" s="20" t="s">
        <v>29</v>
      </c>
      <c r="B29" s="21">
        <v>28300</v>
      </c>
      <c r="C29" s="22">
        <v>0</v>
      </c>
      <c r="D29" s="21">
        <f t="shared" si="0"/>
        <v>0</v>
      </c>
      <c r="E29" s="1"/>
      <c r="F29" s="1"/>
      <c r="G29" s="1"/>
      <c r="H29" s="1"/>
    </row>
    <row r="30" spans="1:8" x14ac:dyDescent="0.25">
      <c r="A30" s="23" t="s">
        <v>30</v>
      </c>
      <c r="B30" s="24">
        <v>24200</v>
      </c>
      <c r="C30" s="25">
        <v>0</v>
      </c>
      <c r="D30" s="24">
        <f t="shared" si="0"/>
        <v>0</v>
      </c>
      <c r="E30" s="1"/>
      <c r="F30" s="1"/>
      <c r="G30" s="1"/>
      <c r="H30" s="1"/>
    </row>
    <row r="31" spans="1:8" x14ac:dyDescent="0.25">
      <c r="A31" s="26" t="s">
        <v>31</v>
      </c>
      <c r="B31" s="27">
        <v>38000</v>
      </c>
      <c r="C31" s="28">
        <v>0</v>
      </c>
      <c r="D31" s="27">
        <f t="shared" si="0"/>
        <v>0</v>
      </c>
      <c r="E31" s="1"/>
      <c r="F31" s="1"/>
      <c r="G31" s="1"/>
      <c r="H31" s="1"/>
    </row>
    <row r="32" spans="1:8" x14ac:dyDescent="0.25">
      <c r="A32" s="29" t="s">
        <v>32</v>
      </c>
      <c r="B32" s="30">
        <v>49500</v>
      </c>
      <c r="C32" s="31">
        <v>0</v>
      </c>
      <c r="D32" s="30">
        <f t="shared" si="0"/>
        <v>0</v>
      </c>
      <c r="E32" s="1"/>
      <c r="F32" s="1"/>
      <c r="G32" s="1"/>
      <c r="H32" s="1"/>
    </row>
    <row r="33" spans="1:8" x14ac:dyDescent="0.25">
      <c r="A33" s="32" t="s">
        <v>19</v>
      </c>
      <c r="B33" s="33"/>
      <c r="C33" s="34"/>
      <c r="D33" s="33"/>
      <c r="E33" s="1"/>
      <c r="F33" s="1"/>
      <c r="G33" s="1"/>
      <c r="H33" s="1"/>
    </row>
    <row r="34" spans="1:8" ht="15.75" x14ac:dyDescent="0.25">
      <c r="A34" s="35" t="s">
        <v>33</v>
      </c>
      <c r="B34" s="36"/>
      <c r="C34" s="37"/>
      <c r="D34" s="37"/>
      <c r="E34" s="1"/>
      <c r="F34" s="1"/>
      <c r="G34" s="1"/>
      <c r="H34" s="1"/>
    </row>
    <row r="35" spans="1:8" x14ac:dyDescent="0.25">
      <c r="A35" s="38" t="s">
        <v>34</v>
      </c>
      <c r="B35" s="39">
        <v>53500</v>
      </c>
      <c r="C35" s="40">
        <v>0</v>
      </c>
      <c r="D35" s="41">
        <f>B35*C35</f>
        <v>0</v>
      </c>
      <c r="E35" s="1"/>
      <c r="F35" s="1"/>
      <c r="G35" s="1"/>
      <c r="H35" s="1"/>
    </row>
    <row r="36" spans="1:8" x14ac:dyDescent="0.25">
      <c r="A36" s="42" t="s">
        <v>35</v>
      </c>
      <c r="B36" s="43">
        <v>18900</v>
      </c>
      <c r="C36" s="44">
        <v>0</v>
      </c>
      <c r="D36" s="43">
        <f>B36*C36</f>
        <v>0</v>
      </c>
      <c r="E36" s="1"/>
      <c r="F36" s="1"/>
      <c r="G36" s="1"/>
      <c r="H36" s="1"/>
    </row>
    <row r="37" spans="1:8" ht="15.75" x14ac:dyDescent="0.25">
      <c r="A37" s="45" t="s">
        <v>36</v>
      </c>
      <c r="B37" s="46"/>
      <c r="C37" s="47">
        <v>1</v>
      </c>
      <c r="D37" s="48">
        <f>SUM(D1:D36)</f>
        <v>107000</v>
      </c>
      <c r="E37" s="1"/>
      <c r="F37" s="1"/>
      <c r="G37" s="1"/>
      <c r="H37" s="1"/>
    </row>
    <row r="38" spans="1:8" ht="18.75" x14ac:dyDescent="0.3">
      <c r="A38" s="49" t="s">
        <v>37</v>
      </c>
      <c r="B38" s="13"/>
      <c r="C38" s="13"/>
      <c r="D38" s="50">
        <f>ROUNDUP(D37*1.27,0)*C37</f>
        <v>135890</v>
      </c>
      <c r="E38" s="1"/>
      <c r="F38" s="1"/>
      <c r="G38" s="1"/>
      <c r="H38" s="1"/>
    </row>
    <row r="39" spans="1:8" x14ac:dyDescent="0.25">
      <c r="A39" s="51" t="s">
        <v>38</v>
      </c>
      <c r="C39" s="52" t="s">
        <v>39</v>
      </c>
    </row>
    <row r="40" spans="1:8" x14ac:dyDescent="0.25">
      <c r="A40" s="53" t="s">
        <v>40</v>
      </c>
    </row>
    <row r="41" spans="1:8" x14ac:dyDescent="0.25">
      <c r="A41" s="53" t="s">
        <v>41</v>
      </c>
    </row>
    <row r="42" spans="1:8" x14ac:dyDescent="0.25">
      <c r="A42" s="53" t="s">
        <v>42</v>
      </c>
    </row>
  </sheetData>
  <sheetProtection sheet="1" objects="1" scenarios="1"/>
  <protectedRanges>
    <protectedRange sqref="C3:C37" name="Tartomány1"/>
  </protectedRanges>
  <mergeCells count="3">
    <mergeCell ref="G2:H7"/>
    <mergeCell ref="E8:H21"/>
    <mergeCell ref="E22:H38"/>
  </mergeCells>
  <dataValidations count="4">
    <dataValidation type="whole" allowBlank="1" showInputMessage="1" showErrorMessage="1" errorTitle="Hibás érték!" error="Maximum 2db SSD építhető a szerverbe!" sqref="C21:C22">
      <formula1>0</formula1>
      <formula2>2</formula2>
    </dataValidation>
    <dataValidation type="whole" allowBlank="1" showInputMessage="1" showErrorMessage="1" errorTitle="Hibás érték!" error="Maximum 4db HDD építhető a szerverbe!" sqref="C14:C19 C23:C34">
      <formula1>0</formula1>
      <formula2>4</formula2>
    </dataValidation>
    <dataValidation type="whole" allowBlank="1" showInputMessage="1" showErrorMessage="1" errorTitle="Hibás érték!" error="A szerver maximum 4 modul fogadására alkalmas!" sqref="C10:C12">
      <formula1>0</formula1>
      <formula2>4</formula2>
    </dataValidation>
    <dataValidation type="whole" allowBlank="1" showInputMessage="1" showErrorMessage="1" errorTitle="Hibás érték!" error="Maximum 1 CPU fogadására alkalmas a szerver!" sqref="C5:C8">
      <formula1>0</formula1>
      <formula2>1</formula2>
    </dataValidation>
  </dataValidations>
  <hyperlinks>
    <hyperlink ref="A35" r:id="rId1"/>
    <hyperlink ref="A36" r:id="rId2"/>
    <hyperlink ref="C39" r:id="rId3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DELL T110</vt:lpstr>
    </vt:vector>
  </TitlesOfParts>
  <Company>MOLEHAND Kft.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DELL T20 kalkulátor</dc:title>
  <dc:creator>Molnár Péter</dc:creator>
  <cp:lastModifiedBy>Molnár Péter</cp:lastModifiedBy>
  <cp:revision>3</cp:revision>
  <cp:lastPrinted>2015-11-09T08:58:48Z</cp:lastPrinted>
  <dcterms:created xsi:type="dcterms:W3CDTF">2015-09-10T07:00:43Z</dcterms:created>
  <dcterms:modified xsi:type="dcterms:W3CDTF">2015-12-07T10:50:41Z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MOLEHAND Kft.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Status">
    <vt:lpwstr>Végleges</vt:lpwstr>
  </property>
</Properties>
</file>